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S REPORTS ON BOC COLLECTION\FS MONTHLY ACCOMPLISHMENT REPORTS\2025\EXCEL FILE\"/>
    </mc:Choice>
  </mc:AlternateContent>
  <xr:revisionPtr revIDLastSave="0" documentId="13_ncr:1_{906154D9-0CB2-406E-ACDD-5B33468A7F04}" xr6:coauthVersionLast="47" xr6:coauthVersionMax="47" xr10:uidLastSave="{00000000-0000-0000-0000-000000000000}"/>
  <bookViews>
    <workbookView xWindow="-120" yWindow="-120" windowWidth="20730" windowHeight="11040" xr2:uid="{4C22A717-B2E5-4F28-A1CD-1CF3C7F46C55}"/>
  </bookViews>
  <sheets>
    <sheet name="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" l="1"/>
  <c r="D10" i="1"/>
  <c r="E10" i="1" l="1"/>
  <c r="E9" i="1"/>
</calcChain>
</file>

<file path=xl/sharedStrings.xml><?xml version="1.0" encoding="utf-8"?>
<sst xmlns="http://schemas.openxmlformats.org/spreadsheetml/2006/main" count="18" uniqueCount="18">
  <si>
    <t>AMOUNT</t>
  </si>
  <si>
    <t>%</t>
  </si>
  <si>
    <t>Grand Total</t>
  </si>
  <si>
    <t xml:space="preserve">Note: </t>
  </si>
  <si>
    <t>April</t>
  </si>
  <si>
    <t>2025 COLLECTION
(In Billions)</t>
  </si>
  <si>
    <t>CUSTOMS COLLECTION STATISTICS</t>
  </si>
  <si>
    <t>2024 COLLECTION
(In Billions)</t>
  </si>
  <si>
    <t>______________________</t>
  </si>
  <si>
    <t>Modifying the nomenclature and Rates of Import Duty on Various Products Reinforcing the temporary Modification of Rates of Import Duty.</t>
  </si>
  <si>
    <t>Reinforcing the temporary modification of rates of import duty on various products under Section 1611 of Republic Act No. 10863, otherwise known as the "Customs Modernization and Tariff Act.”</t>
  </si>
  <si>
    <t>FINAL</t>
  </si>
  <si>
    <r>
      <t>The lower collection is due to lesser volume of oil imports and decline in oil price compared to program</t>
    </r>
    <r>
      <rPr>
        <i/>
        <sz val="12"/>
        <color theme="1"/>
        <rFont val="Arial"/>
        <family val="2"/>
      </rPr>
      <t xml:space="preserve">. </t>
    </r>
    <r>
      <rPr>
        <sz val="12"/>
        <color theme="1"/>
        <rFont val="Arial"/>
        <family val="2"/>
      </rPr>
      <t xml:space="preserve">Likewise, non-oil collection is lower as a result of the delay in the implementation of excise tax on pick-up revenue programmed for the period and revenue impact of Executive Order Nos. 62 </t>
    </r>
    <r>
      <rPr>
        <vertAlign val="superscript"/>
        <sz val="12"/>
        <color theme="1"/>
        <rFont val="Arial"/>
        <family val="2"/>
      </rPr>
      <t>1</t>
    </r>
    <r>
      <rPr>
        <sz val="12"/>
        <color theme="1"/>
        <rFont val="Arial"/>
        <family val="2"/>
      </rPr>
      <t xml:space="preserve"> and 50 </t>
    </r>
    <r>
      <rPr>
        <vertAlign val="super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. Nevertheless, the deficit was minimized due to improved valuation.</t>
    </r>
  </si>
  <si>
    <t>1. Total Collection based on BTR Cash Operation Report, net of VAT Refund, Fuel Marking and BTR adjustment.</t>
  </si>
  <si>
    <r>
      <t xml:space="preserve">Based on Bureau of the Treasury Cash Operation Report for April 1-30, 2025, the Bureau of Customs posted a total collection performance of </t>
    </r>
    <r>
      <rPr>
        <b/>
        <i/>
        <sz val="12"/>
        <color theme="1"/>
        <rFont val="Arial"/>
        <family val="2"/>
      </rPr>
      <t>₱74.701 billion pesos</t>
    </r>
    <r>
      <rPr>
        <b/>
        <sz val="12"/>
        <color theme="1"/>
        <rFont val="Arial"/>
        <family val="2"/>
      </rPr>
      <t xml:space="preserve">, </t>
    </r>
    <r>
      <rPr>
        <sz val="12"/>
        <color theme="1"/>
        <rFont val="Arial"/>
        <family val="2"/>
      </rPr>
      <t xml:space="preserve">lower than the </t>
    </r>
    <r>
      <rPr>
        <b/>
        <i/>
        <sz val="12"/>
        <color theme="1"/>
        <rFont val="Arial"/>
        <family val="2"/>
      </rPr>
      <t>₱80.742 billion</t>
    </r>
    <r>
      <rPr>
        <b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collected during the same period in 2024</t>
    </r>
    <r>
      <rPr>
        <b/>
        <sz val="12"/>
        <color theme="1"/>
        <rFont val="Arial"/>
        <family val="2"/>
      </rPr>
      <t xml:space="preserve">. </t>
    </r>
  </si>
  <si>
    <r>
      <t>1</t>
    </r>
    <r>
      <rPr>
        <sz val="9"/>
        <color theme="1"/>
        <rFont val="Arial"/>
        <family val="2"/>
      </rPr>
      <t xml:space="preserve">  Executive Order No. 62 -</t>
    </r>
  </si>
  <si>
    <r>
      <t>2</t>
    </r>
    <r>
      <rPr>
        <sz val="9"/>
        <color theme="1"/>
        <rFont val="Arial"/>
        <family val="2"/>
      </rPr>
      <t xml:space="preserve">  Executive Order No. 50 -  </t>
    </r>
  </si>
  <si>
    <t xml:space="preserve">Customs Collection Statistics 2025 vs 2024                                                                 (April 1-30, 2025)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</si>
</sst>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0"/>
    <numFmt numFmtId="165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Arial"/>
      <family val="2"/>
    </font>
    <font>
      <sz val="12"/>
      <name val="Arial Narrow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i/>
      <sz val="12"/>
      <color theme="1"/>
      <name val="Arial"/>
      <family val="2"/>
    </font>
    <font>
      <i/>
      <sz val="12"/>
      <color theme="1"/>
      <name val="Arial"/>
      <family val="2"/>
    </font>
    <font>
      <vertAlign val="superscript"/>
      <sz val="12"/>
      <color theme="1"/>
      <name val="Arial"/>
      <family val="2"/>
    </font>
    <font>
      <b/>
      <sz val="12"/>
      <color rgb="FF000000"/>
      <name val="Arial"/>
      <family val="2"/>
    </font>
    <font>
      <vertAlign val="superscript"/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29">
    <xf numFmtId="0" fontId="0" fillId="0" borderId="0" xfId="0"/>
    <xf numFmtId="0" fontId="3" fillId="0" borderId="0" xfId="0" applyFont="1"/>
    <xf numFmtId="0" fontId="5" fillId="0" borderId="0" xfId="3" applyFont="1"/>
    <xf numFmtId="0" fontId="6" fillId="0" borderId="0" xfId="0" applyFont="1" applyAlignment="1">
      <alignment horizontal="justify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164" fontId="7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7" fillId="0" borderId="3" xfId="1" applyNumberFormat="1" applyFont="1" applyBorder="1" applyAlignment="1">
      <alignment horizontal="right" vertical="center"/>
    </xf>
    <xf numFmtId="164" fontId="6" fillId="0" borderId="3" xfId="1" applyNumberFormat="1" applyFont="1" applyBorder="1" applyAlignment="1">
      <alignment horizontal="right" vertical="center"/>
    </xf>
    <xf numFmtId="0" fontId="0" fillId="0" borderId="0" xfId="0" applyAlignment="1">
      <alignment horizontal="justify" vertical="top"/>
    </xf>
    <xf numFmtId="0" fontId="12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/>
    </xf>
    <xf numFmtId="0" fontId="12" fillId="0" borderId="0" xfId="0" applyFont="1" applyAlignment="1">
      <alignment vertical="top" wrapText="1"/>
    </xf>
    <xf numFmtId="0" fontId="14" fillId="0" borderId="0" xfId="0" applyFont="1" applyAlignment="1">
      <alignment vertical="top"/>
    </xf>
    <xf numFmtId="0" fontId="7" fillId="0" borderId="2" xfId="0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165" fontId="7" fillId="0" borderId="1" xfId="2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164" fontId="11" fillId="0" borderId="1" xfId="0" applyNumberFormat="1" applyFont="1" applyBorder="1" applyAlignment="1">
      <alignment vertical="center"/>
    </xf>
    <xf numFmtId="165" fontId="6" fillId="0" borderId="1" xfId="2" applyNumberFormat="1" applyFont="1" applyBorder="1" applyAlignment="1">
      <alignment vertical="center"/>
    </xf>
    <xf numFmtId="0" fontId="5" fillId="0" borderId="0" xfId="3" applyFont="1" applyAlignment="1">
      <alignment horizontal="justify" wrapText="1"/>
    </xf>
    <xf numFmtId="0" fontId="13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vertical="top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4">
    <cellStyle name="Comma" xfId="1" builtinId="3"/>
    <cellStyle name="Normal" xfId="0" builtinId="0"/>
    <cellStyle name="Normal 3" xfId="3" xr:uid="{E3194472-D164-4DDE-9C3E-AE1F844D32D0}"/>
    <cellStyle name="Percent" xfId="2" builtinId="5"/>
  </cellStyles>
  <dxfs count="2">
    <dxf>
      <font>
        <color rgb="FFFF000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DC108-1D7A-404B-B456-734E04B199C7}">
  <dimension ref="A1:E22"/>
  <sheetViews>
    <sheetView showGridLines="0" tabSelected="1" topLeftCell="A10" zoomScaleNormal="100" workbookViewId="0">
      <selection activeCell="K6" sqref="K6"/>
    </sheetView>
  </sheetViews>
  <sheetFormatPr defaultRowHeight="15" x14ac:dyDescent="0.25"/>
  <cols>
    <col min="1" max="1" width="16.140625" customWidth="1"/>
    <col min="2" max="2" width="18" customWidth="1"/>
    <col min="3" max="3" width="17.7109375" customWidth="1"/>
    <col min="4" max="4" width="14.140625" customWidth="1"/>
    <col min="5" max="5" width="15.28515625" customWidth="1"/>
  </cols>
  <sheetData>
    <row r="1" spans="1:5" ht="15.75" x14ac:dyDescent="0.25">
      <c r="A1" s="3"/>
    </row>
    <row r="2" spans="1:5" ht="33" customHeight="1" x14ac:dyDescent="0.25">
      <c r="A2" s="27" t="s">
        <v>17</v>
      </c>
      <c r="B2" s="27"/>
      <c r="C2" s="27"/>
      <c r="D2" s="27"/>
      <c r="E2" s="27"/>
    </row>
    <row r="3" spans="1:5" ht="15.75" x14ac:dyDescent="0.25">
      <c r="A3" s="28" t="s">
        <v>11</v>
      </c>
      <c r="B3" s="28"/>
      <c r="C3" s="28"/>
      <c r="D3" s="28"/>
      <c r="E3" s="28"/>
    </row>
    <row r="4" spans="1:5" ht="15.75" x14ac:dyDescent="0.25">
      <c r="A4" s="3"/>
    </row>
    <row r="5" spans="1:5" s="13" customFormat="1" ht="63" customHeight="1" x14ac:dyDescent="0.25">
      <c r="A5" s="26" t="s">
        <v>14</v>
      </c>
      <c r="B5" s="26"/>
      <c r="C5" s="26"/>
      <c r="D5" s="26"/>
      <c r="E5" s="26"/>
    </row>
    <row r="6" spans="1:5" ht="81.75" customHeight="1" x14ac:dyDescent="0.25">
      <c r="A6" s="26" t="s">
        <v>12</v>
      </c>
      <c r="B6" s="26"/>
      <c r="C6" s="26"/>
      <c r="D6" s="26"/>
      <c r="E6" s="26"/>
    </row>
    <row r="8" spans="1:5" s="8" customFormat="1" ht="49.5" customHeight="1" x14ac:dyDescent="0.25">
      <c r="A8" s="6" t="s">
        <v>6</v>
      </c>
      <c r="B8" s="4" t="s">
        <v>5</v>
      </c>
      <c r="C8" s="7" t="s">
        <v>7</v>
      </c>
      <c r="D8" s="5" t="s">
        <v>0</v>
      </c>
      <c r="E8" s="5" t="s">
        <v>1</v>
      </c>
    </row>
    <row r="9" spans="1:5" s="8" customFormat="1" x14ac:dyDescent="0.25">
      <c r="A9" s="18" t="s">
        <v>4</v>
      </c>
      <c r="B9" s="19">
        <v>74.700999999999993</v>
      </c>
      <c r="C9" s="11">
        <v>80.742000000000004</v>
      </c>
      <c r="D9" s="9">
        <f>B9-C9</f>
        <v>-6.041000000000011</v>
      </c>
      <c r="E9" s="20">
        <f>D9/C9</f>
        <v>-7.481855787570299E-2</v>
      </c>
    </row>
    <row r="10" spans="1:5" s="8" customFormat="1" ht="15.75" x14ac:dyDescent="0.25">
      <c r="A10" s="21" t="s">
        <v>2</v>
      </c>
      <c r="B10" s="22">
        <v>74.700999999999993</v>
      </c>
      <c r="C10" s="12">
        <v>80.742000000000004</v>
      </c>
      <c r="D10" s="10">
        <f>B10-C10</f>
        <v>-6.041000000000011</v>
      </c>
      <c r="E10" s="23">
        <f>D10/C10</f>
        <v>-7.481855787570299E-2</v>
      </c>
    </row>
    <row r="12" spans="1:5" ht="15.75" x14ac:dyDescent="0.25">
      <c r="A12" s="1" t="s">
        <v>3</v>
      </c>
    </row>
    <row r="13" spans="1:5" ht="12.75" customHeight="1" x14ac:dyDescent="0.25">
      <c r="A13" s="2"/>
    </row>
    <row r="14" spans="1:5" ht="35.25" customHeight="1" x14ac:dyDescent="0.25">
      <c r="A14" s="24" t="s">
        <v>13</v>
      </c>
      <c r="B14" s="24"/>
      <c r="C14" s="24"/>
      <c r="D14" s="24"/>
      <c r="E14" s="24"/>
    </row>
    <row r="19" spans="1:5" x14ac:dyDescent="0.25">
      <c r="A19" s="8" t="s">
        <v>8</v>
      </c>
    </row>
    <row r="20" spans="1:5" x14ac:dyDescent="0.25">
      <c r="A20" s="8"/>
    </row>
    <row r="21" spans="1:5" s="15" customFormat="1" ht="39" customHeight="1" x14ac:dyDescent="0.25">
      <c r="A21" s="14" t="s">
        <v>15</v>
      </c>
      <c r="B21" s="25" t="s">
        <v>9</v>
      </c>
      <c r="C21" s="25"/>
      <c r="D21" s="25"/>
      <c r="E21" s="25"/>
    </row>
    <row r="22" spans="1:5" s="17" customFormat="1" ht="44.25" customHeight="1" x14ac:dyDescent="0.25">
      <c r="A22" s="16" t="s">
        <v>16</v>
      </c>
      <c r="B22" s="25" t="s">
        <v>10</v>
      </c>
      <c r="C22" s="25"/>
      <c r="D22" s="25"/>
      <c r="E22" s="25"/>
    </row>
  </sheetData>
  <mergeCells count="7">
    <mergeCell ref="A14:E14"/>
    <mergeCell ref="B22:E22"/>
    <mergeCell ref="B21:E21"/>
    <mergeCell ref="A6:E6"/>
    <mergeCell ref="A2:E2"/>
    <mergeCell ref="A3:E3"/>
    <mergeCell ref="A5:E5"/>
  </mergeCells>
  <phoneticPr fontId="2" type="noConversion"/>
  <conditionalFormatting sqref="D9:E10">
    <cfRule type="cellIs" dxfId="1" priority="1" operator="greaterThanOrEqual">
      <formula>0</formula>
    </cfRule>
    <cfRule type="cellIs" dxfId="0" priority="2" operator="lessThan">
      <formula>0</formula>
    </cfRule>
  </conditionalFormatting>
  <pageMargins left="1.1200000000000001" right="0.53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Jeseth DC. Soriano</dc:creator>
  <cp:lastModifiedBy>Jovita M. Austria</cp:lastModifiedBy>
  <cp:lastPrinted>2025-06-03T06:08:30Z</cp:lastPrinted>
  <dcterms:created xsi:type="dcterms:W3CDTF">2025-04-28T08:22:50Z</dcterms:created>
  <dcterms:modified xsi:type="dcterms:W3CDTF">2025-06-04T00:35:10Z</dcterms:modified>
</cp:coreProperties>
</file>