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S REPORTS ON BOC COLLECTION\FS MONTHLY ACCOMPLISHMENT REPORTS\2025\EXCEL FILE\"/>
    </mc:Choice>
  </mc:AlternateContent>
  <xr:revisionPtr revIDLastSave="0" documentId="13_ncr:1_{AFBC1759-E6B2-4979-85F3-C217584B40E6}" xr6:coauthVersionLast="47" xr6:coauthVersionMax="47" xr10:uidLastSave="{00000000-0000-0000-0000-000000000000}"/>
  <bookViews>
    <workbookView xWindow="-120" yWindow="-120" windowWidth="20730" windowHeight="11040" xr2:uid="{4C22A717-B2E5-4F28-A1CD-1CF3C7F46C55}"/>
  </bookViews>
  <sheets>
    <sheet name="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D10" i="1"/>
  <c r="E10" i="1" l="1"/>
  <c r="E9" i="1"/>
</calcChain>
</file>

<file path=xl/sharedStrings.xml><?xml version="1.0" encoding="utf-8"?>
<sst xmlns="http://schemas.openxmlformats.org/spreadsheetml/2006/main" count="15" uniqueCount="15">
  <si>
    <t>AMOUNT</t>
  </si>
  <si>
    <t>%</t>
  </si>
  <si>
    <t>Grand Total</t>
  </si>
  <si>
    <t xml:space="preserve">Note: </t>
  </si>
  <si>
    <t>2025 COLLECTION
(In Billions)</t>
  </si>
  <si>
    <t>CUSTOMS COLLECTION STATISTICS</t>
  </si>
  <si>
    <t>2024 COLLECTION
(In Billions)</t>
  </si>
  <si>
    <t>______________________</t>
  </si>
  <si>
    <t>FINAL</t>
  </si>
  <si>
    <t>1. Total Collection based on BTR Cash Operation Report, net of VAT Refund, Fuel Marking and BTR adjustment.</t>
  </si>
  <si>
    <t xml:space="preserve">Customs Collection Statistics 2025 vs 2024                                                                 (May 1-31, 2025) </t>
  </si>
  <si>
    <t>May</t>
  </si>
  <si>
    <r>
      <t>The decline in revenue collections was primarily driven by a reduction in the volume of oil imports and the decline in price of oil imports compared to the previous year. Additionally, the implementation of Executive Order No. 62</t>
    </r>
    <r>
      <rPr>
        <vertAlign val="super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 in July 2024 contributed to the lower revenue.  Nevertheless, the deficit was minimized due to improved valuation.</t>
    </r>
  </si>
  <si>
    <r>
      <rPr>
        <vertAlign val="superscript"/>
        <sz val="10"/>
        <color theme="1"/>
        <rFont val="Arial"/>
        <family val="2"/>
      </rPr>
      <t xml:space="preserve">1 </t>
    </r>
    <r>
      <rPr>
        <sz val="10"/>
        <color theme="1"/>
        <rFont val="Arial"/>
        <family val="2"/>
      </rPr>
      <t>Executive Order No. 62 - Modifying the nomenclature and Rates of Import Duty on Various Products Reinforcing the temporary Modification of Rates of Import Duty.</t>
    </r>
  </si>
  <si>
    <t>For May 1-31, 2025, based on the Bureau of the Treasury (BTR) Cash Operation Report, the Bureau of Customs collected ₱75.657 billion pesos, lower than the ₱81.301 billion collected during the same period in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</si>
</sst>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Arial"/>
      <family val="2"/>
    </font>
    <font>
      <sz val="12"/>
      <name val="Arial Narrow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b/>
      <sz val="12"/>
      <color rgb="FF000000"/>
      <name val="Arial"/>
      <family val="2"/>
    </font>
    <font>
      <vertAlign val="superscript"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30">
    <xf numFmtId="0" fontId="0" fillId="0" borderId="0" xfId="0"/>
    <xf numFmtId="0" fontId="3" fillId="0" borderId="0" xfId="0" applyFont="1"/>
    <xf numFmtId="0" fontId="5" fillId="0" borderId="0" xfId="3" applyFont="1"/>
    <xf numFmtId="0" fontId="6" fillId="0" borderId="0" xfId="0" applyFont="1" applyAlignment="1">
      <alignment horizontal="justify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4" fontId="7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7" fillId="0" borderId="3" xfId="1" applyNumberFormat="1" applyFont="1" applyBorder="1" applyAlignment="1">
      <alignment horizontal="right" vertical="center"/>
    </xf>
    <xf numFmtId="164" fontId="6" fillId="0" borderId="3" xfId="1" applyNumberFormat="1" applyFont="1" applyBorder="1" applyAlignment="1">
      <alignment horizontal="right" vertical="center"/>
    </xf>
    <xf numFmtId="0" fontId="0" fillId="0" borderId="0" xfId="0" applyAlignment="1">
      <alignment horizontal="justify" vertical="top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0" fillId="0" borderId="0" xfId="0" applyFont="1" applyAlignment="1">
      <alignment vertical="top" wrapText="1"/>
    </xf>
    <xf numFmtId="0" fontId="12" fillId="0" borderId="0" xfId="0" applyFont="1" applyAlignment="1">
      <alignment vertical="top"/>
    </xf>
    <xf numFmtId="0" fontId="7" fillId="0" borderId="2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5" fontId="7" fillId="0" borderId="1" xfId="2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165" fontId="6" fillId="0" borderId="1" xfId="2" applyNumberFormat="1" applyFont="1" applyBorder="1" applyAlignment="1">
      <alignment vertical="center"/>
    </xf>
    <xf numFmtId="0" fontId="5" fillId="0" borderId="0" xfId="3" applyFont="1" applyAlignment="1">
      <alignment horizontal="justify" wrapText="1"/>
    </xf>
    <xf numFmtId="0" fontId="11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vertical="top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justify" vertical="top" wrapText="1"/>
    </xf>
  </cellXfs>
  <cellStyles count="4">
    <cellStyle name="Comma" xfId="1" builtinId="3"/>
    <cellStyle name="Normal" xfId="0" builtinId="0"/>
    <cellStyle name="Normal 3" xfId="3" xr:uid="{E3194472-D164-4DDE-9C3E-AE1F844D32D0}"/>
    <cellStyle name="Percent" xfId="2" builtinId="5"/>
  </cellStyles>
  <dxfs count="2">
    <dxf>
      <font>
        <color rgb="FFFF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DC108-1D7A-404B-B456-734E04B199C7}">
  <dimension ref="A1:E22"/>
  <sheetViews>
    <sheetView showGridLines="0" tabSelected="1" topLeftCell="A5" zoomScale="120" zoomScaleNormal="120" workbookViewId="0">
      <selection activeCell="F11" sqref="F11"/>
    </sheetView>
  </sheetViews>
  <sheetFormatPr defaultRowHeight="15" x14ac:dyDescent="0.25"/>
  <cols>
    <col min="1" max="1" width="16.140625" customWidth="1"/>
    <col min="2" max="2" width="18" customWidth="1"/>
    <col min="3" max="3" width="17.7109375" customWidth="1"/>
    <col min="4" max="4" width="14.140625" customWidth="1"/>
    <col min="5" max="5" width="15.28515625" customWidth="1"/>
  </cols>
  <sheetData>
    <row r="1" spans="1:5" ht="15.75" x14ac:dyDescent="0.25">
      <c r="A1" s="3"/>
    </row>
    <row r="2" spans="1:5" ht="33" customHeight="1" x14ac:dyDescent="0.25">
      <c r="A2" s="27" t="s">
        <v>10</v>
      </c>
      <c r="B2" s="27"/>
      <c r="C2" s="27"/>
      <c r="D2" s="27"/>
      <c r="E2" s="27"/>
    </row>
    <row r="3" spans="1:5" ht="15.75" x14ac:dyDescent="0.25">
      <c r="A3" s="28" t="s">
        <v>8</v>
      </c>
      <c r="B3" s="28"/>
      <c r="C3" s="28"/>
      <c r="D3" s="28"/>
      <c r="E3" s="28"/>
    </row>
    <row r="4" spans="1:5" ht="15.75" x14ac:dyDescent="0.25">
      <c r="A4" s="3"/>
    </row>
    <row r="5" spans="1:5" s="13" customFormat="1" ht="63" customHeight="1" x14ac:dyDescent="0.25">
      <c r="A5" s="26" t="s">
        <v>14</v>
      </c>
      <c r="B5" s="26"/>
      <c r="C5" s="26"/>
      <c r="D5" s="26"/>
      <c r="E5" s="26"/>
    </row>
    <row r="6" spans="1:5" ht="81.75" customHeight="1" x14ac:dyDescent="0.25">
      <c r="A6" s="26" t="s">
        <v>12</v>
      </c>
      <c r="B6" s="26"/>
      <c r="C6" s="26"/>
      <c r="D6" s="26"/>
      <c r="E6" s="26"/>
    </row>
    <row r="8" spans="1:5" s="8" customFormat="1" ht="49.5" customHeight="1" x14ac:dyDescent="0.25">
      <c r="A8" s="6" t="s">
        <v>5</v>
      </c>
      <c r="B8" s="4" t="s">
        <v>4</v>
      </c>
      <c r="C8" s="7" t="s">
        <v>6</v>
      </c>
      <c r="D8" s="5" t="s">
        <v>0</v>
      </c>
      <c r="E8" s="5" t="s">
        <v>1</v>
      </c>
    </row>
    <row r="9" spans="1:5" s="8" customFormat="1" x14ac:dyDescent="0.25">
      <c r="A9" s="18" t="s">
        <v>11</v>
      </c>
      <c r="B9" s="19">
        <v>75.656999999999996</v>
      </c>
      <c r="C9" s="11">
        <v>81.301000000000002</v>
      </c>
      <c r="D9" s="9">
        <f>B9-C9</f>
        <v>-5.6440000000000055</v>
      </c>
      <c r="E9" s="20">
        <f>D9/C9</f>
        <v>-6.94210403316073E-2</v>
      </c>
    </row>
    <row r="10" spans="1:5" s="8" customFormat="1" ht="15.75" x14ac:dyDescent="0.25">
      <c r="A10" s="21" t="s">
        <v>2</v>
      </c>
      <c r="B10" s="22">
        <v>75.656999999999996</v>
      </c>
      <c r="C10" s="12">
        <v>81.301000000000002</v>
      </c>
      <c r="D10" s="10">
        <f>B10-C10</f>
        <v>-5.6440000000000055</v>
      </c>
      <c r="E10" s="23">
        <f>D10/C10</f>
        <v>-6.94210403316073E-2</v>
      </c>
    </row>
    <row r="12" spans="1:5" ht="15.75" x14ac:dyDescent="0.25">
      <c r="A12" s="1" t="s">
        <v>3</v>
      </c>
    </row>
    <row r="13" spans="1:5" ht="12.75" customHeight="1" x14ac:dyDescent="0.25">
      <c r="A13" s="2"/>
    </row>
    <row r="14" spans="1:5" ht="35.25" customHeight="1" x14ac:dyDescent="0.25">
      <c r="A14" s="24" t="s">
        <v>9</v>
      </c>
      <c r="B14" s="24"/>
      <c r="C14" s="24"/>
      <c r="D14" s="24"/>
      <c r="E14" s="24"/>
    </row>
    <row r="18" spans="1:5" ht="12" customHeight="1" x14ac:dyDescent="0.25"/>
    <row r="19" spans="1:5" ht="30" customHeight="1" x14ac:dyDescent="0.25">
      <c r="A19" s="8" t="s">
        <v>7</v>
      </c>
    </row>
    <row r="20" spans="1:5" ht="133.5" customHeight="1" x14ac:dyDescent="0.25">
      <c r="A20" s="29" t="s">
        <v>13</v>
      </c>
      <c r="B20" s="29"/>
      <c r="C20" s="29"/>
      <c r="D20" s="29"/>
      <c r="E20" s="29"/>
    </row>
    <row r="21" spans="1:5" s="15" customFormat="1" ht="39" customHeight="1" x14ac:dyDescent="0.25">
      <c r="A21" s="14"/>
      <c r="B21" s="25"/>
      <c r="C21" s="25"/>
      <c r="D21" s="25"/>
      <c r="E21" s="25"/>
    </row>
    <row r="22" spans="1:5" s="17" customFormat="1" ht="44.25" customHeight="1" x14ac:dyDescent="0.25">
      <c r="A22" s="16"/>
      <c r="B22" s="25"/>
      <c r="C22" s="25"/>
      <c r="D22" s="25"/>
      <c r="E22" s="25"/>
    </row>
  </sheetData>
  <mergeCells count="8">
    <mergeCell ref="A14:E14"/>
    <mergeCell ref="B22:E22"/>
    <mergeCell ref="B21:E21"/>
    <mergeCell ref="A6:E6"/>
    <mergeCell ref="A2:E2"/>
    <mergeCell ref="A3:E3"/>
    <mergeCell ref="A5:E5"/>
    <mergeCell ref="A20:E20"/>
  </mergeCells>
  <phoneticPr fontId="2" type="noConversion"/>
  <conditionalFormatting sqref="D9:E10">
    <cfRule type="cellIs" dxfId="1" priority="1" operator="greaterThanOrEqual">
      <formula>0</formula>
    </cfRule>
    <cfRule type="cellIs" dxfId="0" priority="2" operator="lessThan">
      <formula>0</formula>
    </cfRule>
  </conditionalFormatting>
  <pageMargins left="1.1200000000000001" right="0.53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Jeseth DC. Soriano</dc:creator>
  <cp:lastModifiedBy>Jovita M. Austria</cp:lastModifiedBy>
  <cp:lastPrinted>2025-06-17T06:03:10Z</cp:lastPrinted>
  <dcterms:created xsi:type="dcterms:W3CDTF">2025-04-28T08:22:50Z</dcterms:created>
  <dcterms:modified xsi:type="dcterms:W3CDTF">2025-06-18T07:49:46Z</dcterms:modified>
</cp:coreProperties>
</file>